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0" i="1" l="1"/>
  <c r="E30" i="1"/>
  <c r="D30" i="1"/>
  <c r="C30" i="1"/>
  <c r="B30" i="1"/>
  <c r="F25" i="1"/>
  <c r="E25" i="1"/>
  <c r="D25" i="1"/>
  <c r="C25" i="1"/>
  <c r="B25" i="1"/>
  <c r="F16" i="1"/>
  <c r="E16" i="1"/>
  <c r="D16" i="1"/>
  <c r="C16" i="1"/>
  <c r="B16" i="1"/>
  <c r="F13" i="1"/>
  <c r="F31" i="1" s="1"/>
  <c r="E13" i="1"/>
  <c r="D13" i="1"/>
  <c r="C13" i="1"/>
  <c r="E31" i="1" l="1"/>
  <c r="D31" i="1"/>
  <c r="C31" i="1"/>
  <c r="B31" i="1"/>
</calcChain>
</file>

<file path=xl/sharedStrings.xml><?xml version="1.0" encoding="utf-8"?>
<sst xmlns="http://schemas.openxmlformats.org/spreadsheetml/2006/main" count="45" uniqueCount="43">
  <si>
    <t>УТВЕРЖДАЮ</t>
  </si>
  <si>
    <t>Заведующий МАДОУ детский сад №23</t>
  </si>
  <si>
    <t>С.Н.Слепухина</t>
  </si>
  <si>
    <t>15 апреля 2026г.</t>
  </si>
  <si>
    <t>Наименование блюда</t>
  </si>
  <si>
    <t>Вес блюда, Г</t>
  </si>
  <si>
    <t>Пищевая ценность</t>
  </si>
  <si>
    <t>Энергетическая ценность, кал</t>
  </si>
  <si>
    <t>Номер рецептуры</t>
  </si>
  <si>
    <t>Белки,Г</t>
  </si>
  <si>
    <t>Жиры, Г</t>
  </si>
  <si>
    <t>Углеводы, Г</t>
  </si>
  <si>
    <t>Завтрак</t>
  </si>
  <si>
    <t>Каша ячневая молочная с маслом сливочным</t>
  </si>
  <si>
    <t>24/2</t>
  </si>
  <si>
    <t>Батон с маслом</t>
  </si>
  <si>
    <t>20/5</t>
  </si>
  <si>
    <t>2/13</t>
  </si>
  <si>
    <t>Чай с молоком</t>
  </si>
  <si>
    <t>32/10</t>
  </si>
  <si>
    <t>итого за завтрак</t>
  </si>
  <si>
    <t>Второй завтрак</t>
  </si>
  <si>
    <t>Яблоко</t>
  </si>
  <si>
    <t>итого за второй завтрак</t>
  </si>
  <si>
    <t>Обед</t>
  </si>
  <si>
    <t>Салат из отварного картофеля,моркови,свеклы, соленого огурца с лук и растительным маслом</t>
  </si>
  <si>
    <t>35/1</t>
  </si>
  <si>
    <t xml:space="preserve">Уха рыбацкая </t>
  </si>
  <si>
    <t>6/2</t>
  </si>
  <si>
    <t xml:space="preserve">Пюре картофельное с морковью  </t>
  </si>
  <si>
    <t>4/9</t>
  </si>
  <si>
    <t>Биточки паровые из мяса говядины</t>
  </si>
  <si>
    <t>Компот из сухофруктов</t>
  </si>
  <si>
    <t>6/10</t>
  </si>
  <si>
    <t>Хлеб пшеничный</t>
  </si>
  <si>
    <t>Хлеб ржаной</t>
  </si>
  <si>
    <t>итого за обед</t>
  </si>
  <si>
    <t>Полдник</t>
  </si>
  <si>
    <t>Запеканка из творога со сладким соусом</t>
  </si>
  <si>
    <t>8/5</t>
  </si>
  <si>
    <t>Снежок</t>
  </si>
  <si>
    <t>итого за полдник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</si>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</sst>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FF00"/>
      </patternFill>
    </fill>
    <fill>
      <patternFill patternType="solid">
        <fgColor theme="9" tint="0.39994506668294322"/>
        <bgColor indexed="65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NumberFormat="1" applyFont="1"/>
    <xf numFmtId="0" fontId="3" fillId="0" borderId="0" xfId="0" applyNumberFormat="1" applyFont="1"/>
    <xf numFmtId="0" fontId="4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/>
    <xf numFmtId="0" fontId="5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49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0" fontId="2" fillId="2" borderId="1" xfId="0" applyNumberFormat="1" applyFont="1" applyFill="1" applyBorder="1"/>
    <xf numFmtId="0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0" borderId="7" xfId="0" applyFont="1" applyBorder="1" applyAlignment="1">
      <alignment wrapText="1"/>
    </xf>
    <xf numFmtId="0" fontId="2" fillId="0" borderId="8" xfId="0" applyNumberFormat="1" applyFont="1" applyBorder="1"/>
    <xf numFmtId="0" fontId="2" fillId="0" borderId="7" xfId="0" applyNumberFormat="1" applyFont="1" applyBorder="1"/>
    <xf numFmtId="0" fontId="2" fillId="0" borderId="7" xfId="0" applyNumberFormat="1" applyFont="1" applyBorder="1" applyAlignment="1">
      <alignment horizontal="right"/>
    </xf>
    <xf numFmtId="0" fontId="2" fillId="0" borderId="4" xfId="0" applyNumberFormat="1" applyFont="1" applyBorder="1"/>
    <xf numFmtId="164" fontId="2" fillId="0" borderId="4" xfId="0" applyNumberFormat="1" applyFont="1" applyBorder="1"/>
    <xf numFmtId="49" fontId="2" fillId="0" borderId="4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3" fillId="4" borderId="1" xfId="0" applyNumberFormat="1" applyFont="1" applyFill="1" applyBorder="1"/>
    <xf numFmtId="164" fontId="3" fillId="4" borderId="1" xfId="0" applyNumberFormat="1" applyFont="1" applyFill="1" applyBorder="1"/>
    <xf numFmtId="0" fontId="2" fillId="0" borderId="1" xfId="0" applyNumberFormat="1" applyFont="1" applyBorder="1"/>
    <xf numFmtId="0" fontId="2" fillId="0" borderId="2" xfId="0" applyNumberFormat="1" applyFont="1" applyBorder="1"/>
    <xf numFmtId="0" fontId="2" fillId="0" borderId="3" xfId="0" applyNumberFormat="1" applyFont="1" applyBorder="1"/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13" workbookViewId="0">
      <selection activeCell="F32" sqref="F32"/>
    </sheetView>
  </sheetViews>
  <sheetFormatPr defaultRowHeight="15" x14ac:dyDescent="0.25"/>
  <cols>
    <col min="1" max="1" width="30.85546875" customWidth="1"/>
    <col min="5" max="5" width="11.28515625" customWidth="1"/>
    <col min="6" max="6" width="14.7109375" customWidth="1"/>
    <col min="7" max="7" width="11" customWidth="1"/>
  </cols>
  <sheetData>
    <row r="1" spans="1:7" x14ac:dyDescent="0.25">
      <c r="A1" s="1"/>
      <c r="B1" s="1"/>
      <c r="C1" s="1"/>
      <c r="D1" s="1"/>
      <c r="E1" s="30" t="s">
        <v>0</v>
      </c>
      <c r="F1" s="31"/>
      <c r="G1" s="31"/>
    </row>
    <row r="2" spans="1:7" x14ac:dyDescent="0.25">
      <c r="A2" s="1"/>
      <c r="B2" s="1"/>
      <c r="C2" s="1"/>
      <c r="D2" s="1"/>
      <c r="E2" s="32" t="s">
        <v>1</v>
      </c>
      <c r="F2" s="32"/>
      <c r="G2" s="32"/>
    </row>
    <row r="3" spans="1:7" x14ac:dyDescent="0.25">
      <c r="A3" s="1"/>
      <c r="B3" s="1"/>
      <c r="C3" s="1"/>
      <c r="D3" s="1"/>
      <c r="E3" s="1"/>
      <c r="F3" s="1" t="s">
        <v>2</v>
      </c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33" t="s">
        <v>3</v>
      </c>
      <c r="B5" s="33"/>
      <c r="C5" s="33"/>
      <c r="D5" s="33"/>
      <c r="E5" s="33"/>
      <c r="F5" s="33"/>
      <c r="G5" s="33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34" t="s">
        <v>4</v>
      </c>
      <c r="B7" s="36" t="s">
        <v>5</v>
      </c>
      <c r="C7" s="38" t="s">
        <v>6</v>
      </c>
      <c r="D7" s="39"/>
      <c r="E7" s="40"/>
      <c r="F7" s="36" t="s">
        <v>7</v>
      </c>
      <c r="G7" s="36" t="s">
        <v>8</v>
      </c>
    </row>
    <row r="8" spans="1:7" ht="27.75" customHeight="1" x14ac:dyDescent="0.25">
      <c r="A8" s="35"/>
      <c r="B8" s="37"/>
      <c r="C8" s="3" t="s">
        <v>9</v>
      </c>
      <c r="D8" s="3" t="s">
        <v>10</v>
      </c>
      <c r="E8" s="3" t="s">
        <v>11</v>
      </c>
      <c r="F8" s="37"/>
      <c r="G8" s="37"/>
    </row>
    <row r="9" spans="1:7" x14ac:dyDescent="0.25">
      <c r="A9" s="4" t="s">
        <v>12</v>
      </c>
      <c r="B9" s="25"/>
      <c r="C9" s="26"/>
      <c r="D9" s="26"/>
      <c r="E9" s="26"/>
      <c r="F9" s="26"/>
      <c r="G9" s="27"/>
    </row>
    <row r="10" spans="1:7" ht="30.75" customHeight="1" x14ac:dyDescent="0.25">
      <c r="A10" s="5" t="s">
        <v>13</v>
      </c>
      <c r="B10" s="6">
        <v>180</v>
      </c>
      <c r="C10" s="6">
        <v>5.97</v>
      </c>
      <c r="D10" s="6">
        <v>5.26</v>
      </c>
      <c r="E10" s="6">
        <v>30.7</v>
      </c>
      <c r="F10" s="6">
        <v>195</v>
      </c>
      <c r="G10" s="7" t="s">
        <v>14</v>
      </c>
    </row>
    <row r="11" spans="1:7" x14ac:dyDescent="0.25">
      <c r="A11" s="6" t="s">
        <v>15</v>
      </c>
      <c r="B11" s="7" t="s">
        <v>16</v>
      </c>
      <c r="C11" s="8">
        <v>2.2599999999999998</v>
      </c>
      <c r="D11" s="8">
        <v>4.49</v>
      </c>
      <c r="E11" s="8">
        <v>13.5</v>
      </c>
      <c r="F11" s="8">
        <v>105.5</v>
      </c>
      <c r="G11" s="7" t="s">
        <v>17</v>
      </c>
    </row>
    <row r="12" spans="1:7" x14ac:dyDescent="0.25">
      <c r="A12" s="6" t="s">
        <v>18</v>
      </c>
      <c r="B12" s="9">
        <v>200</v>
      </c>
      <c r="C12" s="8">
        <v>1.4</v>
      </c>
      <c r="D12" s="8">
        <v>1.4</v>
      </c>
      <c r="E12" s="8">
        <v>11.23</v>
      </c>
      <c r="F12" s="8">
        <v>61.02</v>
      </c>
      <c r="G12" s="7" t="s">
        <v>19</v>
      </c>
    </row>
    <row r="13" spans="1:7" x14ac:dyDescent="0.25">
      <c r="A13" s="10" t="s">
        <v>20</v>
      </c>
      <c r="B13" s="10">
        <v>405</v>
      </c>
      <c r="C13" s="10">
        <f>SUM(C10:C12)</f>
        <v>9.6300000000000008</v>
      </c>
      <c r="D13" s="10">
        <f>SUM(D10:D12)</f>
        <v>11.15</v>
      </c>
      <c r="E13" s="10">
        <f>SUM(E10:E12)</f>
        <v>55.430000000000007</v>
      </c>
      <c r="F13" s="10">
        <f>SUM(F10:F12)</f>
        <v>361.52</v>
      </c>
      <c r="G13" s="10"/>
    </row>
    <row r="14" spans="1:7" x14ac:dyDescent="0.25">
      <c r="A14" s="4" t="s">
        <v>21</v>
      </c>
      <c r="B14" s="25"/>
      <c r="C14" s="26"/>
      <c r="D14" s="26"/>
      <c r="E14" s="26"/>
      <c r="F14" s="26"/>
      <c r="G14" s="27"/>
    </row>
    <row r="15" spans="1:7" x14ac:dyDescent="0.25">
      <c r="A15" s="11" t="s">
        <v>22</v>
      </c>
      <c r="B15" s="9">
        <v>100</v>
      </c>
      <c r="C15" s="12">
        <v>0.4</v>
      </c>
      <c r="D15" s="12">
        <v>0.3</v>
      </c>
      <c r="E15" s="12">
        <v>14.3</v>
      </c>
      <c r="F15" s="12">
        <v>65.38</v>
      </c>
      <c r="G15" s="9">
        <v>95</v>
      </c>
    </row>
    <row r="16" spans="1:7" x14ac:dyDescent="0.25">
      <c r="A16" s="10" t="s">
        <v>23</v>
      </c>
      <c r="B16" s="10">
        <f>B15</f>
        <v>100</v>
      </c>
      <c r="C16" s="13">
        <f>C15</f>
        <v>0.4</v>
      </c>
      <c r="D16" s="14">
        <f>D15</f>
        <v>0.3</v>
      </c>
      <c r="E16" s="13">
        <f>E15</f>
        <v>14.3</v>
      </c>
      <c r="F16" s="13">
        <f>F15</f>
        <v>65.38</v>
      </c>
      <c r="G16" s="10"/>
    </row>
    <row r="17" spans="1:7" x14ac:dyDescent="0.25">
      <c r="A17" s="4" t="s">
        <v>24</v>
      </c>
      <c r="B17" s="25"/>
      <c r="C17" s="28"/>
      <c r="D17" s="28"/>
      <c r="E17" s="28"/>
      <c r="F17" s="28"/>
      <c r="G17" s="29"/>
    </row>
    <row r="18" spans="1:7" ht="57" customHeight="1" x14ac:dyDescent="0.25">
      <c r="A18" s="15" t="s">
        <v>25</v>
      </c>
      <c r="B18" s="16">
        <v>60</v>
      </c>
      <c r="C18" s="17">
        <v>0.78</v>
      </c>
      <c r="D18" s="17">
        <v>3.6</v>
      </c>
      <c r="E18" s="17">
        <v>3.6</v>
      </c>
      <c r="F18" s="17">
        <v>51.6</v>
      </c>
      <c r="G18" s="18" t="s">
        <v>26</v>
      </c>
    </row>
    <row r="19" spans="1:7" ht="16.5" customHeight="1" x14ac:dyDescent="0.25">
      <c r="A19" s="5" t="s">
        <v>27</v>
      </c>
      <c r="B19" s="6">
        <v>200</v>
      </c>
      <c r="C19" s="19">
        <v>7.5</v>
      </c>
      <c r="D19" s="19">
        <v>2.7</v>
      </c>
      <c r="E19" s="19">
        <v>13.6</v>
      </c>
      <c r="F19" s="20">
        <v>108</v>
      </c>
      <c r="G19" s="21" t="s">
        <v>28</v>
      </c>
    </row>
    <row r="20" spans="1:7" ht="18" customHeight="1" x14ac:dyDescent="0.25">
      <c r="A20" s="11" t="s">
        <v>29</v>
      </c>
      <c r="B20" s="6">
        <v>150</v>
      </c>
      <c r="C20" s="6">
        <v>2.82</v>
      </c>
      <c r="D20" s="6">
        <v>4.1100000000000003</v>
      </c>
      <c r="E20" s="6">
        <v>17</v>
      </c>
      <c r="F20" s="22">
        <v>11.6</v>
      </c>
      <c r="G20" s="7" t="s">
        <v>30</v>
      </c>
    </row>
    <row r="21" spans="1:7" ht="32.25" customHeight="1" x14ac:dyDescent="0.25">
      <c r="A21" s="11" t="s">
        <v>31</v>
      </c>
      <c r="B21" s="6">
        <v>80</v>
      </c>
      <c r="C21" s="6">
        <v>11.4</v>
      </c>
      <c r="D21" s="6">
        <v>11.01</v>
      </c>
      <c r="E21" s="6">
        <v>5.2</v>
      </c>
      <c r="F21" s="22">
        <v>166</v>
      </c>
      <c r="G21" s="7" t="s">
        <v>30</v>
      </c>
    </row>
    <row r="22" spans="1:7" x14ac:dyDescent="0.25">
      <c r="A22" s="19" t="s">
        <v>32</v>
      </c>
      <c r="B22" s="9">
        <v>200</v>
      </c>
      <c r="C22" s="9">
        <v>0.49</v>
      </c>
      <c r="D22" s="8">
        <v>0.1</v>
      </c>
      <c r="E22" s="9">
        <v>8.26</v>
      </c>
      <c r="F22" s="12">
        <v>71.599999999999994</v>
      </c>
      <c r="G22" s="7" t="s">
        <v>33</v>
      </c>
    </row>
    <row r="23" spans="1:7" x14ac:dyDescent="0.25">
      <c r="A23" s="6" t="s">
        <v>34</v>
      </c>
      <c r="B23" s="9">
        <v>20</v>
      </c>
      <c r="C23" s="9">
        <v>1.3</v>
      </c>
      <c r="D23" s="9">
        <v>0.1</v>
      </c>
      <c r="E23" s="12">
        <v>9.3000000000000007</v>
      </c>
      <c r="F23" s="8">
        <v>45</v>
      </c>
      <c r="G23" s="7"/>
    </row>
    <row r="24" spans="1:7" x14ac:dyDescent="0.25">
      <c r="A24" s="6" t="s">
        <v>35</v>
      </c>
      <c r="B24" s="9">
        <v>40</v>
      </c>
      <c r="C24" s="9">
        <v>2.64</v>
      </c>
      <c r="D24" s="9">
        <v>0.48</v>
      </c>
      <c r="E24" s="12">
        <v>13.3</v>
      </c>
      <c r="F24" s="8">
        <v>69.5</v>
      </c>
      <c r="G24" s="7"/>
    </row>
    <row r="25" spans="1:7" x14ac:dyDescent="0.25">
      <c r="A25" s="10" t="s">
        <v>36</v>
      </c>
      <c r="B25" s="10">
        <f>SUM(B18:B24)</f>
        <v>750</v>
      </c>
      <c r="C25" s="10">
        <f t="shared" ref="C25:F25" si="0">SUM(C18:C24)</f>
        <v>26.93</v>
      </c>
      <c r="D25" s="10">
        <f t="shared" si="0"/>
        <v>22.100000000000005</v>
      </c>
      <c r="E25" s="10">
        <f t="shared" si="0"/>
        <v>70.260000000000005</v>
      </c>
      <c r="F25" s="10">
        <f t="shared" si="0"/>
        <v>523.29999999999995</v>
      </c>
      <c r="G25" s="10"/>
    </row>
    <row r="26" spans="1:7" x14ac:dyDescent="0.25">
      <c r="A26" s="4" t="s">
        <v>37</v>
      </c>
      <c r="B26" s="25"/>
      <c r="C26" s="26"/>
      <c r="D26" s="26"/>
      <c r="E26" s="26"/>
      <c r="F26" s="26"/>
      <c r="G26" s="27"/>
    </row>
    <row r="27" spans="1:7" ht="30.75" customHeight="1" x14ac:dyDescent="0.25">
      <c r="A27" s="11" t="s">
        <v>38</v>
      </c>
      <c r="B27" s="6">
        <v>100</v>
      </c>
      <c r="C27" s="6">
        <v>16.899999999999999</v>
      </c>
      <c r="D27" s="6">
        <v>9.6</v>
      </c>
      <c r="E27" s="6">
        <v>13.4</v>
      </c>
      <c r="F27" s="6">
        <v>209</v>
      </c>
      <c r="G27" s="7" t="s">
        <v>39</v>
      </c>
    </row>
    <row r="28" spans="1:7" x14ac:dyDescent="0.25">
      <c r="A28" s="19" t="s">
        <v>40</v>
      </c>
      <c r="B28" s="9">
        <v>200</v>
      </c>
      <c r="C28" s="9">
        <v>5.8</v>
      </c>
      <c r="D28" s="9">
        <v>6.4</v>
      </c>
      <c r="E28" s="9">
        <v>9.4</v>
      </c>
      <c r="F28" s="12">
        <v>116.5</v>
      </c>
      <c r="G28" s="7"/>
    </row>
    <row r="29" spans="1:7" x14ac:dyDescent="0.25">
      <c r="A29" s="6" t="s">
        <v>34</v>
      </c>
      <c r="B29" s="9">
        <v>25</v>
      </c>
      <c r="C29" s="9">
        <v>1.6</v>
      </c>
      <c r="D29" s="9">
        <v>0.1</v>
      </c>
      <c r="E29" s="12">
        <v>9.6</v>
      </c>
      <c r="F29" s="8">
        <v>47</v>
      </c>
      <c r="G29" s="7"/>
    </row>
    <row r="30" spans="1:7" x14ac:dyDescent="0.25">
      <c r="A30" s="10" t="s">
        <v>41</v>
      </c>
      <c r="B30" s="10">
        <f>SUM(B27:B29)</f>
        <v>325</v>
      </c>
      <c r="C30" s="10">
        <f t="shared" ref="C30:F30" si="1">SUM(C27:C29)</f>
        <v>24.3</v>
      </c>
      <c r="D30" s="10">
        <f t="shared" si="1"/>
        <v>16.100000000000001</v>
      </c>
      <c r="E30" s="10">
        <f t="shared" si="1"/>
        <v>32.4</v>
      </c>
      <c r="F30" s="10">
        <f t="shared" si="1"/>
        <v>372.5</v>
      </c>
      <c r="G30" s="10"/>
    </row>
    <row r="31" spans="1:7" x14ac:dyDescent="0.25">
      <c r="A31" s="23" t="s">
        <v>42</v>
      </c>
      <c r="B31" s="23">
        <f>B13+B16+B25+B30</f>
        <v>1580</v>
      </c>
      <c r="C31" s="24">
        <f>C13+C16+C25+C30</f>
        <v>61.260000000000005</v>
      </c>
      <c r="D31" s="23">
        <f>D13+D16+D25+D30</f>
        <v>49.650000000000006</v>
      </c>
      <c r="E31" s="23">
        <f>E13+E16+E25+E30</f>
        <v>172.39000000000001</v>
      </c>
      <c r="F31" s="24">
        <f>F13+F16+F25+F30</f>
        <v>1322.6999999999998</v>
      </c>
      <c r="G31" s="23"/>
    </row>
  </sheetData>
  <mergeCells count="12">
    <mergeCell ref="B9:G9"/>
    <mergeCell ref="B14:G14"/>
    <mergeCell ref="B17:G17"/>
    <mergeCell ref="B26:G26"/>
    <mergeCell ref="E1:G1"/>
    <mergeCell ref="E2:G2"/>
    <mergeCell ref="A5:G5"/>
    <mergeCell ref="A7:A8"/>
    <mergeCell ref="B7:B8"/>
    <mergeCell ref="C7:E7"/>
    <mergeCell ref="F7:F8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2026-04-15T05:29:01Z</dcterms:modified>
</cp:coreProperties>
</file>