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0" i="1" l="1"/>
  <c r="E30" i="1"/>
  <c r="D30" i="1"/>
  <c r="C30" i="1"/>
  <c r="B30" i="1"/>
  <c r="F24" i="1"/>
  <c r="E24" i="1"/>
  <c r="D24" i="1"/>
  <c r="C24" i="1"/>
  <c r="B24" i="1"/>
  <c r="B31" i="1" s="1"/>
  <c r="F16" i="1"/>
  <c r="E16" i="1"/>
  <c r="D16" i="1"/>
  <c r="C16" i="1"/>
  <c r="B16" i="1"/>
  <c r="F13" i="1"/>
  <c r="F31" i="1" s="1"/>
  <c r="E13" i="1"/>
  <c r="E31" i="1" s="1"/>
  <c r="D13" i="1"/>
  <c r="D31" i="1" s="1"/>
  <c r="C13" i="1"/>
  <c r="C31" i="1" s="1"/>
</calcChain>
</file>

<file path=xl/sharedStrings.xml><?xml version="1.0" encoding="utf-8"?>
<sst xmlns="http://schemas.openxmlformats.org/spreadsheetml/2006/main" count="44" uniqueCount="43">
  <si>
    <t>УТВЕРЖДАЮ</t>
  </si>
  <si>
    <t>Заведующий МАДОУ детский сад №23</t>
  </si>
  <si>
    <t>С.Н.Слепухина</t>
  </si>
  <si>
    <t>14 апреля 2026г.</t>
  </si>
  <si>
    <t>Завтрак</t>
  </si>
  <si>
    <t>Каша манная молочная с маслом сливочным</t>
  </si>
  <si>
    <t>4/4</t>
  </si>
  <si>
    <t xml:space="preserve">Бутерброд с маслом </t>
  </si>
  <si>
    <t>20/5</t>
  </si>
  <si>
    <t>1/13</t>
  </si>
  <si>
    <t>Какао с молоком</t>
  </si>
  <si>
    <t>36/10</t>
  </si>
  <si>
    <t>итого за завтрак</t>
  </si>
  <si>
    <t>Второй завтрак</t>
  </si>
  <si>
    <t>Сок</t>
  </si>
  <si>
    <t>итого за второй завтрак</t>
  </si>
  <si>
    <t>Обед</t>
  </si>
  <si>
    <t>Салат из отварной свеклы с растительным маслом</t>
  </si>
  <si>
    <t>42/1</t>
  </si>
  <si>
    <t>Суп из овощей со сметаной</t>
  </si>
  <si>
    <t>2/2</t>
  </si>
  <si>
    <t>Запеканка картофельная фаршированная отварным мясом говядины</t>
  </si>
  <si>
    <t>53/8</t>
  </si>
  <si>
    <t>Кисель</t>
  </si>
  <si>
    <t>9/10</t>
  </si>
  <si>
    <t>хлеб пшеничный</t>
  </si>
  <si>
    <t>хлеб ржаной</t>
  </si>
  <si>
    <t>итого за обед</t>
  </si>
  <si>
    <t>Полдник</t>
  </si>
  <si>
    <t xml:space="preserve">Рагу из овощей                  </t>
  </si>
  <si>
    <t>Котлета рыбная</t>
  </si>
  <si>
    <t>Чай</t>
  </si>
  <si>
    <t>27/10</t>
  </si>
  <si>
    <t>итого за полдник</t>
  </si>
  <si>
    <t>ИТОГО ЗА ДЕНЬ</t>
  </si>
  <si>
    <t>Наименование блюда</t>
  </si>
  <si>
    <t>Белки, Г</t>
  </si>
  <si>
    <t>Жиры, Г</t>
  </si>
  <si>
    <t>Углеводы, Г</t>
  </si>
  <si>
    <t>Энергетическая ценность, Калл</t>
  </si>
  <si>
    <t>Номер рецептуры</t>
  </si>
  <si>
    <t>Пищевая ценность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</si>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</sst>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/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3" fillId="3" borderId="1" xfId="0" applyNumberFormat="1" applyFont="1" applyFill="1" applyBorder="1"/>
    <xf numFmtId="0" fontId="2" fillId="0" borderId="1" xfId="0" applyNumberFormat="1" applyFont="1" applyBorder="1"/>
    <xf numFmtId="0" fontId="2" fillId="0" borderId="2" xfId="0" applyNumberFormat="1" applyFont="1" applyBorder="1"/>
    <xf numFmtId="0" fontId="2" fillId="0" borderId="3" xfId="0" applyNumberFormat="1" applyFont="1" applyBorder="1"/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2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2" fontId="2" fillId="2" borderId="1" xfId="0" applyNumberFormat="1" applyFont="1" applyFill="1" applyBorder="1"/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4" borderId="1" xfId="0" applyNumberFormat="1" applyFont="1" applyFill="1" applyBorder="1" applyAlignment="1">
      <alignment wrapText="1"/>
    </xf>
    <xf numFmtId="0" fontId="2" fillId="0" borderId="8" xfId="0" applyNumberFormat="1" applyFont="1" applyBorder="1"/>
    <xf numFmtId="49" fontId="2" fillId="0" borderId="8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wrapText="1"/>
    </xf>
    <xf numFmtId="0" fontId="2" fillId="0" borderId="4" xfId="0" applyNumberFormat="1" applyFont="1" applyBorder="1"/>
    <xf numFmtId="164" fontId="2" fillId="0" borderId="4" xfId="0" applyNumberFormat="1" applyFont="1" applyBorder="1"/>
    <xf numFmtId="49" fontId="2" fillId="0" borderId="4" xfId="0" applyNumberFormat="1" applyFont="1" applyBorder="1" applyAlignment="1">
      <alignment horizontal="right"/>
    </xf>
    <xf numFmtId="0" fontId="3" fillId="5" borderId="1" xfId="0" applyNumberFormat="1" applyFont="1" applyFill="1" applyBorder="1"/>
    <xf numFmtId="164" fontId="3" fillId="5" borderId="1" xfId="0" applyNumberFormat="1" applyFont="1" applyFill="1" applyBorder="1"/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3" fillId="5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I11" sqref="I11"/>
    </sheetView>
  </sheetViews>
  <sheetFormatPr defaultRowHeight="15" x14ac:dyDescent="0.25"/>
  <cols>
    <col min="1" max="1" width="32.42578125" customWidth="1"/>
    <col min="2" max="2" width="9.85546875" customWidth="1"/>
    <col min="3" max="3" width="12.42578125" customWidth="1"/>
    <col min="5" max="5" width="11.7109375" customWidth="1"/>
    <col min="6" max="6" width="10.140625" customWidth="1"/>
    <col min="7" max="7" width="11.28515625" customWidth="1"/>
  </cols>
  <sheetData>
    <row r="1" spans="1:7" x14ac:dyDescent="0.25">
      <c r="A1" s="1"/>
      <c r="B1" s="1"/>
      <c r="C1" s="1"/>
      <c r="D1" s="1"/>
      <c r="E1" s="2" t="s">
        <v>0</v>
      </c>
      <c r="F1" s="3"/>
      <c r="G1" s="3"/>
    </row>
    <row r="2" spans="1:7" ht="27.75" customHeight="1" x14ac:dyDescent="0.25">
      <c r="A2" s="1"/>
      <c r="B2" s="1"/>
      <c r="C2" s="1"/>
      <c r="D2" s="1"/>
      <c r="E2" s="4" t="s">
        <v>1</v>
      </c>
      <c r="F2" s="4"/>
      <c r="G2" s="4"/>
    </row>
    <row r="3" spans="1:7" x14ac:dyDescent="0.25">
      <c r="A3" s="1"/>
      <c r="B3" s="1"/>
      <c r="C3" s="1"/>
      <c r="D3" s="1"/>
      <c r="E3" s="1"/>
      <c r="F3" s="1" t="s">
        <v>2</v>
      </c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5" t="s">
        <v>3</v>
      </c>
      <c r="B5" s="5"/>
      <c r="C5" s="5"/>
      <c r="D5" s="5"/>
      <c r="E5" s="5"/>
      <c r="F5" s="5"/>
      <c r="G5" s="5"/>
    </row>
    <row r="6" spans="1:7" x14ac:dyDescent="0.25">
      <c r="A6" s="6"/>
      <c r="B6" s="6"/>
      <c r="C6" s="6"/>
      <c r="D6" s="6"/>
      <c r="E6" s="6"/>
      <c r="F6" s="6"/>
      <c r="G6" s="6"/>
    </row>
    <row r="7" spans="1:7" x14ac:dyDescent="0.25">
      <c r="A7" s="38" t="s">
        <v>35</v>
      </c>
      <c r="B7" s="36" t="s">
        <v>42</v>
      </c>
      <c r="C7" s="7" t="s">
        <v>41</v>
      </c>
      <c r="D7" s="8"/>
      <c r="E7" s="9"/>
      <c r="F7" s="36" t="s">
        <v>39</v>
      </c>
      <c r="G7" s="36" t="s">
        <v>40</v>
      </c>
    </row>
    <row r="8" spans="1:7" ht="42.75" customHeight="1" x14ac:dyDescent="0.25">
      <c r="A8" s="39"/>
      <c r="B8" s="37"/>
      <c r="C8" s="45" t="s">
        <v>36</v>
      </c>
      <c r="D8" s="45" t="s">
        <v>37</v>
      </c>
      <c r="E8" s="45" t="s">
        <v>38</v>
      </c>
      <c r="F8" s="37"/>
      <c r="G8" s="37"/>
    </row>
    <row r="9" spans="1:7" x14ac:dyDescent="0.25">
      <c r="A9" s="10" t="s">
        <v>4</v>
      </c>
      <c r="B9" s="11"/>
      <c r="C9" s="12"/>
      <c r="D9" s="12"/>
      <c r="E9" s="12"/>
      <c r="F9" s="12"/>
      <c r="G9" s="13"/>
    </row>
    <row r="10" spans="1:7" ht="29.25" customHeight="1" x14ac:dyDescent="0.25">
      <c r="A10" s="14" t="s">
        <v>5</v>
      </c>
      <c r="B10" s="40">
        <v>150</v>
      </c>
      <c r="C10" s="16">
        <v>3.28</v>
      </c>
      <c r="D10" s="16">
        <v>3.8</v>
      </c>
      <c r="E10" s="16">
        <v>20.6</v>
      </c>
      <c r="F10" s="16">
        <v>133.19999999999999</v>
      </c>
      <c r="G10" s="17" t="s">
        <v>6</v>
      </c>
    </row>
    <row r="11" spans="1:7" x14ac:dyDescent="0.25">
      <c r="A11" s="15" t="s">
        <v>7</v>
      </c>
      <c r="B11" s="41" t="s">
        <v>8</v>
      </c>
      <c r="C11" s="18">
        <v>1.63</v>
      </c>
      <c r="D11" s="19">
        <v>3.2</v>
      </c>
      <c r="E11" s="19">
        <v>9.7899999999999991</v>
      </c>
      <c r="F11" s="20">
        <v>75.41</v>
      </c>
      <c r="G11" s="17" t="s">
        <v>9</v>
      </c>
    </row>
    <row r="12" spans="1:7" x14ac:dyDescent="0.25">
      <c r="A12" s="15" t="s">
        <v>10</v>
      </c>
      <c r="B12" s="40">
        <v>180</v>
      </c>
      <c r="C12" s="18">
        <v>3.24</v>
      </c>
      <c r="D12" s="18">
        <v>2.97</v>
      </c>
      <c r="E12" s="20">
        <v>20.52</v>
      </c>
      <c r="F12" s="20">
        <v>121.5</v>
      </c>
      <c r="G12" s="17" t="s">
        <v>11</v>
      </c>
    </row>
    <row r="13" spans="1:7" x14ac:dyDescent="0.25">
      <c r="A13" s="21" t="s">
        <v>12</v>
      </c>
      <c r="B13" s="42">
        <v>435</v>
      </c>
      <c r="C13" s="21">
        <f>SUM(C10:C12)</f>
        <v>8.15</v>
      </c>
      <c r="D13" s="21">
        <f>SUM(D10:D12)</f>
        <v>9.9700000000000006</v>
      </c>
      <c r="E13" s="21">
        <f>SUM(E10:E12)</f>
        <v>50.91</v>
      </c>
      <c r="F13" s="21">
        <f>SUM(F10:F12)</f>
        <v>330.11</v>
      </c>
      <c r="G13" s="21"/>
    </row>
    <row r="14" spans="1:7" x14ac:dyDescent="0.25">
      <c r="A14" s="10" t="s">
        <v>13</v>
      </c>
      <c r="B14" s="11"/>
      <c r="C14" s="12"/>
      <c r="D14" s="12"/>
      <c r="E14" s="12"/>
      <c r="F14" s="12"/>
      <c r="G14" s="13"/>
    </row>
    <row r="15" spans="1:7" x14ac:dyDescent="0.25">
      <c r="A15" s="14" t="s">
        <v>14</v>
      </c>
      <c r="B15" s="40">
        <v>100</v>
      </c>
      <c r="C15" s="22">
        <v>0.4</v>
      </c>
      <c r="D15" s="22">
        <v>0.4</v>
      </c>
      <c r="E15" s="22">
        <v>9.5</v>
      </c>
      <c r="F15" s="22">
        <v>42.6</v>
      </c>
      <c r="G15" s="15">
        <v>107</v>
      </c>
    </row>
    <row r="16" spans="1:7" x14ac:dyDescent="0.25">
      <c r="A16" s="21" t="s">
        <v>15</v>
      </c>
      <c r="B16" s="42">
        <f>B15</f>
        <v>100</v>
      </c>
      <c r="C16" s="23">
        <f>C15</f>
        <v>0.4</v>
      </c>
      <c r="D16" s="24">
        <f>D15</f>
        <v>0.4</v>
      </c>
      <c r="E16" s="23">
        <f>E15</f>
        <v>9.5</v>
      </c>
      <c r="F16" s="23">
        <f>F15</f>
        <v>42.6</v>
      </c>
      <c r="G16" s="21"/>
    </row>
    <row r="17" spans="1:7" x14ac:dyDescent="0.25">
      <c r="A17" s="10" t="s">
        <v>16</v>
      </c>
      <c r="B17" s="11"/>
      <c r="C17" s="25"/>
      <c r="D17" s="25"/>
      <c r="E17" s="25"/>
      <c r="F17" s="25"/>
      <c r="G17" s="26"/>
    </row>
    <row r="18" spans="1:7" ht="28.5" customHeight="1" x14ac:dyDescent="0.25">
      <c r="A18" s="27" t="s">
        <v>17</v>
      </c>
      <c r="B18" s="43">
        <v>40</v>
      </c>
      <c r="C18" s="28">
        <v>0.5</v>
      </c>
      <c r="D18" s="28">
        <v>3.3</v>
      </c>
      <c r="E18" s="28">
        <v>3.6</v>
      </c>
      <c r="F18" s="28">
        <v>42</v>
      </c>
      <c r="G18" s="29" t="s">
        <v>18</v>
      </c>
    </row>
    <row r="19" spans="1:7" ht="15" customHeight="1" x14ac:dyDescent="0.25">
      <c r="A19" s="30" t="s">
        <v>19</v>
      </c>
      <c r="B19" s="40">
        <v>150</v>
      </c>
      <c r="C19" s="31">
        <v>1.26</v>
      </c>
      <c r="D19" s="31">
        <v>3.9</v>
      </c>
      <c r="E19" s="31">
        <v>7.3</v>
      </c>
      <c r="F19" s="32">
        <v>65</v>
      </c>
      <c r="G19" s="33" t="s">
        <v>20</v>
      </c>
    </row>
    <row r="20" spans="1:7" ht="47.25" customHeight="1" x14ac:dyDescent="0.25">
      <c r="A20" s="14" t="s">
        <v>21</v>
      </c>
      <c r="B20" s="40">
        <v>150</v>
      </c>
      <c r="C20" s="15">
        <v>11.34</v>
      </c>
      <c r="D20" s="15">
        <v>10.5</v>
      </c>
      <c r="E20" s="15">
        <v>23.6</v>
      </c>
      <c r="F20" s="22">
        <v>226.2</v>
      </c>
      <c r="G20" s="17" t="s">
        <v>22</v>
      </c>
    </row>
    <row r="21" spans="1:7" x14ac:dyDescent="0.25">
      <c r="A21" s="15" t="s">
        <v>23</v>
      </c>
      <c r="B21" s="40">
        <v>150</v>
      </c>
      <c r="C21" s="18">
        <v>0.02</v>
      </c>
      <c r="D21" s="19">
        <v>0.03</v>
      </c>
      <c r="E21" s="18">
        <v>18.8</v>
      </c>
      <c r="F21" s="20">
        <v>75.400000000000006</v>
      </c>
      <c r="G21" s="17" t="s">
        <v>24</v>
      </c>
    </row>
    <row r="22" spans="1:7" x14ac:dyDescent="0.25">
      <c r="A22" s="15" t="s">
        <v>25</v>
      </c>
      <c r="B22" s="40">
        <v>20</v>
      </c>
      <c r="C22" s="18">
        <v>1.3</v>
      </c>
      <c r="D22" s="18">
        <v>0.1</v>
      </c>
      <c r="E22" s="20">
        <v>9.3000000000000007</v>
      </c>
      <c r="F22" s="19">
        <v>45</v>
      </c>
      <c r="G22" s="17"/>
    </row>
    <row r="23" spans="1:7" x14ac:dyDescent="0.25">
      <c r="A23" s="15" t="s">
        <v>26</v>
      </c>
      <c r="B23" s="40">
        <v>30</v>
      </c>
      <c r="C23" s="18">
        <v>1.95</v>
      </c>
      <c r="D23" s="18">
        <v>0.3</v>
      </c>
      <c r="E23" s="20">
        <v>10.050000000000001</v>
      </c>
      <c r="F23" s="19">
        <v>58.5</v>
      </c>
      <c r="G23" s="17"/>
    </row>
    <row r="24" spans="1:7" x14ac:dyDescent="0.25">
      <c r="A24" s="21" t="s">
        <v>27</v>
      </c>
      <c r="B24" s="42">
        <f>SUM(B18:B23)</f>
        <v>540</v>
      </c>
      <c r="C24" s="21">
        <f t="shared" ref="C24:F24" si="0">SUM(C18:C23)</f>
        <v>16.37</v>
      </c>
      <c r="D24" s="21">
        <f t="shared" si="0"/>
        <v>18.130000000000003</v>
      </c>
      <c r="E24" s="21">
        <f t="shared" si="0"/>
        <v>72.649999999999991</v>
      </c>
      <c r="F24" s="21">
        <f t="shared" si="0"/>
        <v>512.1</v>
      </c>
      <c r="G24" s="21"/>
    </row>
    <row r="25" spans="1:7" x14ac:dyDescent="0.25">
      <c r="A25" s="10" t="s">
        <v>28</v>
      </c>
      <c r="B25" s="11"/>
      <c r="C25" s="12"/>
      <c r="D25" s="12"/>
      <c r="E25" s="12"/>
      <c r="F25" s="12"/>
      <c r="G25" s="13"/>
    </row>
    <row r="26" spans="1:7" ht="15" customHeight="1" x14ac:dyDescent="0.25">
      <c r="A26" s="14" t="s">
        <v>29</v>
      </c>
      <c r="B26" s="40">
        <v>100</v>
      </c>
      <c r="C26" s="15">
        <v>2.7</v>
      </c>
      <c r="D26" s="15">
        <v>4.6900000000000004</v>
      </c>
      <c r="E26" s="15">
        <v>14.6</v>
      </c>
      <c r="F26" s="15">
        <v>103</v>
      </c>
      <c r="G26" s="15">
        <v>78</v>
      </c>
    </row>
    <row r="27" spans="1:7" x14ac:dyDescent="0.25">
      <c r="A27" s="15" t="s">
        <v>30</v>
      </c>
      <c r="B27" s="40">
        <v>60</v>
      </c>
      <c r="C27" s="15">
        <v>8.1999999999999993</v>
      </c>
      <c r="D27" s="15">
        <v>1.2</v>
      </c>
      <c r="E27" s="15">
        <v>4.8</v>
      </c>
      <c r="F27" s="22">
        <v>6.3</v>
      </c>
      <c r="G27" s="15">
        <v>93</v>
      </c>
    </row>
    <row r="28" spans="1:7" x14ac:dyDescent="0.25">
      <c r="A28" s="15" t="s">
        <v>25</v>
      </c>
      <c r="B28" s="40">
        <v>60</v>
      </c>
      <c r="C28" s="15">
        <v>1.3</v>
      </c>
      <c r="D28" s="15">
        <v>0.1</v>
      </c>
      <c r="E28" s="15">
        <v>9.3000000000000007</v>
      </c>
      <c r="F28" s="22">
        <v>45</v>
      </c>
      <c r="G28" s="15"/>
    </row>
    <row r="29" spans="1:7" x14ac:dyDescent="0.25">
      <c r="A29" s="15" t="s">
        <v>31</v>
      </c>
      <c r="B29" s="40">
        <v>150</v>
      </c>
      <c r="C29" s="15">
        <v>0.1</v>
      </c>
      <c r="D29" s="15">
        <v>0.01</v>
      </c>
      <c r="E29" s="15">
        <v>6.8</v>
      </c>
      <c r="F29" s="22">
        <v>26</v>
      </c>
      <c r="G29" s="17" t="s">
        <v>32</v>
      </c>
    </row>
    <row r="30" spans="1:7" x14ac:dyDescent="0.25">
      <c r="A30" s="21" t="s">
        <v>33</v>
      </c>
      <c r="B30" s="42">
        <f>SUM(B26:B29)</f>
        <v>370</v>
      </c>
      <c r="C30" s="21">
        <f t="shared" ref="C30:F30" si="1">SUM(C26:C29)</f>
        <v>12.299999999999999</v>
      </c>
      <c r="D30" s="21">
        <f t="shared" si="1"/>
        <v>6</v>
      </c>
      <c r="E30" s="21">
        <f t="shared" si="1"/>
        <v>35.5</v>
      </c>
      <c r="F30" s="21">
        <f t="shared" si="1"/>
        <v>180.3</v>
      </c>
      <c r="G30" s="21"/>
    </row>
    <row r="31" spans="1:7" x14ac:dyDescent="0.25">
      <c r="A31" s="34" t="s">
        <v>34</v>
      </c>
      <c r="B31" s="44">
        <f>B13+B16+B24+B30</f>
        <v>1445</v>
      </c>
      <c r="C31" s="35">
        <f>C13+C16+C24+C30</f>
        <v>37.22</v>
      </c>
      <c r="D31" s="34">
        <f>D13+D16+D24+D30</f>
        <v>34.5</v>
      </c>
      <c r="E31" s="34">
        <f>E13+E16+E24+E30</f>
        <v>168.56</v>
      </c>
      <c r="F31" s="35">
        <f>F13+F16+F24+F30</f>
        <v>1065.1100000000001</v>
      </c>
      <c r="G31" s="34"/>
    </row>
  </sheetData>
  <mergeCells count="12">
    <mergeCell ref="B9:G9"/>
    <mergeCell ref="B14:G14"/>
    <mergeCell ref="B17:G17"/>
    <mergeCell ref="B25:G25"/>
    <mergeCell ref="E1:G1"/>
    <mergeCell ref="E2:G2"/>
    <mergeCell ref="A5:G5"/>
    <mergeCell ref="A7:A8"/>
    <mergeCell ref="B7:B8"/>
    <mergeCell ref="C7:E7"/>
    <mergeCell ref="F7:F8"/>
    <mergeCell ref="G7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2026-04-14T08:40:43Z</dcterms:modified>
</cp:coreProperties>
</file>